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yu\Desktop\"/>
    </mc:Choice>
  </mc:AlternateContent>
  <xr:revisionPtr revIDLastSave="0" documentId="13_ncr:1_{029EE45D-543D-41E3-9751-73820E02E7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<sst xmlns="http://schemas.openxmlformats.org/spreadsheetml/2006/main" count="204" uniqueCount="125">
  <si>
    <t>物资分类</t>
  </si>
  <si>
    <t>物资编码</t>
  </si>
  <si>
    <t>物资名称</t>
  </si>
  <si>
    <t>计量单位</t>
  </si>
  <si>
    <t>物资类型</t>
  </si>
  <si>
    <t>规格</t>
  </si>
  <si>
    <t>型号</t>
  </si>
  <si>
    <t>预估单价</t>
  </si>
  <si>
    <t>数量</t>
  </si>
  <si>
    <t>预估总价</t>
  </si>
  <si>
    <t>需求时间</t>
  </si>
  <si>
    <t>计划来源</t>
  </si>
  <si>
    <t>生产厂商（品牌）</t>
  </si>
  <si>
    <t>技术条款</t>
  </si>
  <si>
    <t>备注</t>
  </si>
  <si>
    <t>铜丝编织屏蔽控制电缆</t>
  </si>
  <si>
    <t>001</t>
    <phoneticPr fontId="4" type="noConversion"/>
  </si>
  <si>
    <t>电缆</t>
  </si>
  <si>
    <t>米</t>
  </si>
  <si>
    <t>KVVP22  4*1.5</t>
  </si>
  <si>
    <t>月度备品备件计划</t>
    <phoneticPr fontId="3" type="noConversion"/>
  </si>
  <si>
    <t>1C真空泵改造用。</t>
  </si>
  <si>
    <t>变色硅胶</t>
  </si>
  <si>
    <t>002</t>
  </si>
  <si>
    <t>公斤</t>
  </si>
  <si>
    <t>变压器</t>
  </si>
  <si>
    <t>变压器硅胶球更换。</t>
  </si>
  <si>
    <t>信号设备</t>
  </si>
  <si>
    <t>003</t>
  </si>
  <si>
    <t>高频发升器（无极灯）</t>
  </si>
  <si>
    <t>个</t>
  </si>
  <si>
    <t>220V AC50W  091127</t>
  </si>
  <si>
    <t>路灯检修使用更换</t>
  </si>
  <si>
    <t>辅助开关</t>
  </si>
  <si>
    <t>004</t>
  </si>
  <si>
    <t>LA1-DN11</t>
  </si>
  <si>
    <t>日常维护中接触器辅助接点使用。</t>
  </si>
  <si>
    <t>其他类</t>
  </si>
  <si>
    <t>005</t>
  </si>
  <si>
    <t>粘鼠板</t>
  </si>
  <si>
    <t>配电室夹层等处防鼠用</t>
  </si>
  <si>
    <t>液位控制器</t>
  </si>
  <si>
    <t>006</t>
  </si>
  <si>
    <t>浮球液位开关</t>
  </si>
  <si>
    <t>只</t>
  </si>
  <si>
    <t>QY-3</t>
  </si>
  <si>
    <t>排污泵等液位控制使用</t>
  </si>
  <si>
    <t>电器控制器</t>
  </si>
  <si>
    <t>007</t>
  </si>
  <si>
    <t>合闸线圈</t>
  </si>
  <si>
    <t>10-VPR-40C（D）</t>
  </si>
  <si>
    <t>月度备品备件计划</t>
    <phoneticPr fontId="3" type="noConversion"/>
  </si>
  <si>
    <t>6KVVPR开关备用使用。DC220V，与三菱开关配套。</t>
  </si>
  <si>
    <t>流量积算仪</t>
  </si>
  <si>
    <t>008</t>
  </si>
  <si>
    <t>流量指示器</t>
  </si>
  <si>
    <t>BLZ1-125-150/100</t>
  </si>
  <si>
    <t>主变等油泵控制使用。</t>
  </si>
  <si>
    <t>防爆电加热器</t>
  </si>
  <si>
    <t>009</t>
  </si>
  <si>
    <t>加热器</t>
  </si>
  <si>
    <t>JRD2-1  220V  500W</t>
  </si>
  <si>
    <t>开关柜，接线盒等处加热使用</t>
  </si>
  <si>
    <t>起重滑车</t>
  </si>
  <si>
    <t>010</t>
  </si>
  <si>
    <t>电缆滑车</t>
  </si>
  <si>
    <t>台</t>
  </si>
  <si>
    <t>工字钢中间电缆滑车，与轨道匹配，轨道腿宽9cm，两轮最大外沿间距11</t>
  </si>
  <si>
    <t>热缩中间接头</t>
  </si>
  <si>
    <t>011</t>
  </si>
  <si>
    <t>10KV电缆热缩中间接头</t>
  </si>
  <si>
    <t>套</t>
  </si>
  <si>
    <t>JRSY10/3.2/70-120</t>
  </si>
  <si>
    <t>10KV水源地电缆接头恢复使用</t>
  </si>
  <si>
    <t>铜芯聚氯乙烯绝缘电线 BV 450/750V</t>
  </si>
  <si>
    <t>012</t>
  </si>
  <si>
    <t>单股铜线</t>
  </si>
  <si>
    <t>ZC-BV4</t>
  </si>
  <si>
    <t>#1、#7等皮带处照明线路铺设用</t>
  </si>
  <si>
    <t>测温仪</t>
    <phoneticPr fontId="3" type="noConversion"/>
  </si>
  <si>
    <t>013</t>
  </si>
  <si>
    <t>测温纸</t>
  </si>
  <si>
    <t>张</t>
  </si>
  <si>
    <t>测温仪</t>
  </si>
  <si>
    <t>WD678</t>
  </si>
  <si>
    <t>开关柜触头等处测温使用。厂家：北京亚东星研究所</t>
  </si>
  <si>
    <t>014</t>
  </si>
  <si>
    <t>GK678</t>
  </si>
  <si>
    <t>开关柜触头等处测温使用。厂家：北京 亚东星研究所</t>
  </si>
  <si>
    <t>热缩户外终端接头</t>
    <phoneticPr fontId="3" type="noConversion"/>
  </si>
  <si>
    <t>015</t>
  </si>
  <si>
    <t>10KV热缩电缆终端</t>
  </si>
  <si>
    <t>热缩户外终端接头</t>
  </si>
  <si>
    <t>WSY-10/3.2/70-120</t>
  </si>
  <si>
    <t>斗轮机水源地等处高压电缆电缆使用</t>
  </si>
  <si>
    <t>隔爆低压接线盒</t>
  </si>
  <si>
    <t>016</t>
  </si>
  <si>
    <t>密封接线盒</t>
  </si>
  <si>
    <t>JXH-6PY</t>
  </si>
  <si>
    <t>三孔，IP66以上，金属材质。#1、#7皮带照明整改使用。</t>
  </si>
  <si>
    <t>电流变送器</t>
  </si>
  <si>
    <t>017</t>
  </si>
  <si>
    <t>AC220V输入0-5A输出4-20ma</t>
  </si>
  <si>
    <t>抽屉开关内变送器使用。</t>
  </si>
  <si>
    <t>开关电源</t>
  </si>
  <si>
    <t>018</t>
  </si>
  <si>
    <t>高频电源模块</t>
  </si>
  <si>
    <t>QS220-20</t>
  </si>
  <si>
    <t>用于输煤控制室直流电源屏 需厂家到厂进行安装调试技术</t>
    <phoneticPr fontId="4" type="noConversion"/>
  </si>
  <si>
    <t>019</t>
  </si>
  <si>
    <t>集中监控器</t>
  </si>
  <si>
    <t>QSJ220</t>
  </si>
  <si>
    <t>微电机</t>
  </si>
  <si>
    <t>020</t>
  </si>
  <si>
    <t>低压电机</t>
  </si>
  <si>
    <t>DJ-210</t>
  </si>
  <si>
    <t>#1炉1A4拱下风门执行机构电机</t>
  </si>
  <si>
    <t>接插件</t>
  </si>
  <si>
    <t>021</t>
  </si>
  <si>
    <t>快插T型三通</t>
  </si>
  <si>
    <t>Φ10-Φ10-Φ10</t>
  </si>
  <si>
    <t>电除尘仓泵气源管日常维护用。</t>
  </si>
  <si>
    <t>现场要求</t>
    <phoneticPr fontId="3" type="noConversion"/>
  </si>
  <si>
    <t>现场要求</t>
    <phoneticPr fontId="3" type="noConversion"/>
  </si>
  <si>
    <t>铜丝编织屏蔽控制电缆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</si>
</sst>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Fill="1" applyBorder="1" applyAlignment="1"/>
    <xf numFmtId="1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3" xfId="0" applyFont="1" applyBorder="1" applyAlignment="1"/>
    <xf numFmtId="0" fontId="0" fillId="0" borderId="1" xfId="0" applyBorder="1">
      <alignment vertic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0" fillId="0" borderId="7" xfId="0" applyBorder="1">
      <alignment vertical="center"/>
    </xf>
    <xf numFmtId="0" fontId="5" fillId="0" borderId="8" xfId="0" applyFont="1" applyBorder="1" applyAlignment="1"/>
    <xf numFmtId="0" fontId="5" fillId="0" borderId="5" xfId="0" applyFont="1" applyBorder="1" applyAlignment="1">
      <alignment horizontal="center"/>
    </xf>
    <xf numFmtId="0" fontId="5" fillId="0" borderId="9" xfId="0" applyFont="1" applyFill="1" applyBorder="1" applyAlignment="1"/>
    <xf numFmtId="0" fontId="7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A2" sqref="A2:XFD2"/>
    </sheetView>
  </sheetViews>
  <sheetFormatPr defaultColWidth="9" defaultRowHeight="13.5" x14ac:dyDescent="0.15"/>
  <cols>
    <col min="6" max="7" width="9" customWidth="1"/>
    <col min="11" max="11" width="11.75" customWidth="1"/>
    <col min="12" max="13" width="9" customWidth="1"/>
    <col min="15" max="15" width="38" customWidth="1"/>
  </cols>
  <sheetData>
    <row r="1" spans="1:15" ht="14.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" x14ac:dyDescent="0.2">
      <c r="A2" s="19" t="s">
        <v>124</v>
      </c>
      <c r="B2" s="3" t="s">
        <v>16</v>
      </c>
      <c r="C2" s="4" t="s">
        <v>17</v>
      </c>
      <c r="D2" s="5" t="s">
        <v>18</v>
      </c>
      <c r="E2" s="2" t="s">
        <v>15</v>
      </c>
      <c r="F2" s="6" t="s">
        <v>19</v>
      </c>
      <c r="G2" s="5" t="s">
        <v>19</v>
      </c>
      <c r="H2" s="7">
        <v>7</v>
      </c>
      <c r="I2" s="8">
        <v>300</v>
      </c>
      <c r="J2" s="2">
        <f>H2*I2</f>
        <v>2100</v>
      </c>
      <c r="K2" s="9">
        <v>44227</v>
      </c>
      <c r="L2" s="2" t="s">
        <v>20</v>
      </c>
      <c r="M2" s="2"/>
      <c r="N2" s="2"/>
      <c r="O2" s="10" t="s">
        <v>21</v>
      </c>
    </row>
    <row r="3" spans="1:15" ht="15" x14ac:dyDescent="0.2">
      <c r="A3" s="2" t="s">
        <v>22</v>
      </c>
      <c r="B3" s="3" t="s">
        <v>23</v>
      </c>
      <c r="C3" s="4" t="s">
        <v>22</v>
      </c>
      <c r="D3" s="5" t="s">
        <v>24</v>
      </c>
      <c r="E3" s="2" t="s">
        <v>22</v>
      </c>
      <c r="F3" s="6" t="s">
        <v>25</v>
      </c>
      <c r="G3" s="5" t="s">
        <v>25</v>
      </c>
      <c r="H3" s="7">
        <v>31</v>
      </c>
      <c r="I3" s="8">
        <v>20</v>
      </c>
      <c r="J3" s="2">
        <f t="shared" ref="J3:J22" si="0">H3*I3</f>
        <v>620</v>
      </c>
      <c r="K3" s="9">
        <v>44227</v>
      </c>
      <c r="L3" s="2" t="s">
        <v>20</v>
      </c>
      <c r="M3" s="2"/>
      <c r="N3" s="2"/>
      <c r="O3" s="10" t="s">
        <v>26</v>
      </c>
    </row>
    <row r="4" spans="1:15" ht="15" x14ac:dyDescent="0.2">
      <c r="A4" s="2" t="s">
        <v>27</v>
      </c>
      <c r="B4" s="3" t="s">
        <v>28</v>
      </c>
      <c r="C4" s="4" t="s">
        <v>29</v>
      </c>
      <c r="D4" s="5" t="s">
        <v>30</v>
      </c>
      <c r="E4" s="2" t="s">
        <v>27</v>
      </c>
      <c r="F4" s="6" t="s">
        <v>31</v>
      </c>
      <c r="G4" s="5" t="s">
        <v>31</v>
      </c>
      <c r="H4" s="7">
        <v>195.49</v>
      </c>
      <c r="I4" s="8">
        <v>10</v>
      </c>
      <c r="J4" s="2">
        <f t="shared" si="0"/>
        <v>1954.9</v>
      </c>
      <c r="K4" s="9">
        <v>44227</v>
      </c>
      <c r="L4" s="2" t="s">
        <v>20</v>
      </c>
      <c r="M4" s="2"/>
      <c r="N4" s="2"/>
      <c r="O4" s="10" t="s">
        <v>32</v>
      </c>
    </row>
    <row r="5" spans="1:15" ht="15" x14ac:dyDescent="0.2">
      <c r="A5" s="2" t="s">
        <v>33</v>
      </c>
      <c r="B5" s="3" t="s">
        <v>34</v>
      </c>
      <c r="C5" s="4" t="s">
        <v>33</v>
      </c>
      <c r="D5" s="5" t="s">
        <v>30</v>
      </c>
      <c r="E5" s="2" t="s">
        <v>33</v>
      </c>
      <c r="F5" s="6" t="s">
        <v>35</v>
      </c>
      <c r="G5" s="5" t="s">
        <v>35</v>
      </c>
      <c r="H5" s="7">
        <v>8.5500000000000007</v>
      </c>
      <c r="I5" s="8">
        <v>10</v>
      </c>
      <c r="J5" s="2">
        <f t="shared" si="0"/>
        <v>85.5</v>
      </c>
      <c r="K5" s="9">
        <v>44227</v>
      </c>
      <c r="L5" s="2" t="s">
        <v>20</v>
      </c>
      <c r="M5" s="2"/>
      <c r="N5" s="2"/>
      <c r="O5" s="10" t="s">
        <v>36</v>
      </c>
    </row>
    <row r="6" spans="1:15" ht="15" x14ac:dyDescent="0.2">
      <c r="A6" s="2" t="s">
        <v>37</v>
      </c>
      <c r="B6" s="3" t="s">
        <v>38</v>
      </c>
      <c r="C6" s="4" t="s">
        <v>39</v>
      </c>
      <c r="D6" s="5" t="s">
        <v>30</v>
      </c>
      <c r="E6" s="2" t="s">
        <v>37</v>
      </c>
      <c r="F6" s="11" t="s">
        <v>122</v>
      </c>
      <c r="G6" s="11" t="s">
        <v>123</v>
      </c>
      <c r="H6" s="7">
        <v>3</v>
      </c>
      <c r="I6" s="8">
        <v>20</v>
      </c>
      <c r="J6" s="2">
        <f t="shared" si="0"/>
        <v>60</v>
      </c>
      <c r="K6" s="9">
        <v>44227</v>
      </c>
      <c r="L6" s="2" t="s">
        <v>20</v>
      </c>
      <c r="M6" s="2"/>
      <c r="N6" s="2"/>
      <c r="O6" s="10" t="s">
        <v>40</v>
      </c>
    </row>
    <row r="7" spans="1:15" ht="15" x14ac:dyDescent="0.2">
      <c r="A7" s="12" t="s">
        <v>41</v>
      </c>
      <c r="B7" s="3" t="s">
        <v>42</v>
      </c>
      <c r="C7" s="4" t="s">
        <v>43</v>
      </c>
      <c r="D7" s="5" t="s">
        <v>44</v>
      </c>
      <c r="E7" s="12" t="s">
        <v>41</v>
      </c>
      <c r="F7" s="6" t="s">
        <v>45</v>
      </c>
      <c r="G7" s="5" t="s">
        <v>45</v>
      </c>
      <c r="H7" s="7">
        <v>101.7</v>
      </c>
      <c r="I7" s="8">
        <v>12</v>
      </c>
      <c r="J7" s="2">
        <f t="shared" si="0"/>
        <v>1220.4000000000001</v>
      </c>
      <c r="K7" s="9">
        <v>44227</v>
      </c>
      <c r="L7" s="2" t="s">
        <v>20</v>
      </c>
      <c r="M7" s="2"/>
      <c r="N7" s="2"/>
      <c r="O7" s="10" t="s">
        <v>46</v>
      </c>
    </row>
    <row r="8" spans="1:15" ht="15" x14ac:dyDescent="0.2">
      <c r="A8" s="12" t="s">
        <v>47</v>
      </c>
      <c r="B8" s="3" t="s">
        <v>48</v>
      </c>
      <c r="C8" s="4" t="s">
        <v>49</v>
      </c>
      <c r="D8" s="5" t="s">
        <v>30</v>
      </c>
      <c r="E8" s="12" t="s">
        <v>47</v>
      </c>
      <c r="F8" s="6" t="s">
        <v>50</v>
      </c>
      <c r="G8" s="5" t="s">
        <v>50</v>
      </c>
      <c r="H8" s="7">
        <v>3248</v>
      </c>
      <c r="I8" s="8">
        <v>3</v>
      </c>
      <c r="J8" s="2">
        <f t="shared" si="0"/>
        <v>9744</v>
      </c>
      <c r="K8" s="9">
        <v>44227</v>
      </c>
      <c r="L8" s="2" t="s">
        <v>51</v>
      </c>
      <c r="M8" s="2"/>
      <c r="N8" s="2"/>
      <c r="O8" s="10" t="s">
        <v>52</v>
      </c>
    </row>
    <row r="9" spans="1:15" ht="15" x14ac:dyDescent="0.2">
      <c r="A9" s="12" t="s">
        <v>53</v>
      </c>
      <c r="B9" s="3" t="s">
        <v>54</v>
      </c>
      <c r="C9" s="4" t="s">
        <v>55</v>
      </c>
      <c r="D9" s="5" t="s">
        <v>30</v>
      </c>
      <c r="E9" s="12" t="s">
        <v>53</v>
      </c>
      <c r="F9" s="6" t="s">
        <v>56</v>
      </c>
      <c r="G9" s="5" t="s">
        <v>56</v>
      </c>
      <c r="H9" s="7">
        <v>1183.3399999999999</v>
      </c>
      <c r="I9" s="8">
        <v>1</v>
      </c>
      <c r="J9" s="2">
        <f t="shared" si="0"/>
        <v>1183.3399999999999</v>
      </c>
      <c r="K9" s="9">
        <v>44227</v>
      </c>
      <c r="L9" s="2" t="s">
        <v>51</v>
      </c>
      <c r="M9" s="2"/>
      <c r="N9" s="2"/>
      <c r="O9" s="10" t="s">
        <v>57</v>
      </c>
    </row>
    <row r="10" spans="1:15" ht="15" x14ac:dyDescent="0.2">
      <c r="A10" s="12" t="s">
        <v>58</v>
      </c>
      <c r="B10" s="3" t="s">
        <v>59</v>
      </c>
      <c r="C10" s="4" t="s">
        <v>60</v>
      </c>
      <c r="D10" s="5" t="s">
        <v>44</v>
      </c>
      <c r="E10" s="12" t="s">
        <v>58</v>
      </c>
      <c r="F10" s="6" t="s">
        <v>61</v>
      </c>
      <c r="G10" s="5" t="s">
        <v>61</v>
      </c>
      <c r="H10" s="7">
        <v>410.56</v>
      </c>
      <c r="I10" s="8">
        <v>8</v>
      </c>
      <c r="J10" s="2">
        <f t="shared" si="0"/>
        <v>3284.48</v>
      </c>
      <c r="K10" s="9">
        <v>44227</v>
      </c>
      <c r="L10" s="2" t="s">
        <v>51</v>
      </c>
      <c r="M10" s="2"/>
      <c r="N10" s="2"/>
      <c r="O10" s="10" t="s">
        <v>62</v>
      </c>
    </row>
    <row r="11" spans="1:15" ht="15" x14ac:dyDescent="0.2">
      <c r="A11" s="12" t="s">
        <v>63</v>
      </c>
      <c r="B11" s="3" t="s">
        <v>64</v>
      </c>
      <c r="C11" s="4" t="s">
        <v>65</v>
      </c>
      <c r="D11" s="5" t="s">
        <v>66</v>
      </c>
      <c r="E11" s="12" t="s">
        <v>63</v>
      </c>
      <c r="F11" s="11" t="s">
        <v>122</v>
      </c>
      <c r="G11" s="11" t="s">
        <v>123</v>
      </c>
      <c r="H11" s="7">
        <v>300</v>
      </c>
      <c r="I11" s="8">
        <v>5</v>
      </c>
      <c r="J11" s="2">
        <f t="shared" si="0"/>
        <v>1500</v>
      </c>
      <c r="K11" s="9">
        <v>44227</v>
      </c>
      <c r="L11" s="2" t="s">
        <v>51</v>
      </c>
      <c r="M11" s="2"/>
      <c r="N11" s="2"/>
      <c r="O11" s="10" t="s">
        <v>67</v>
      </c>
    </row>
    <row r="12" spans="1:15" ht="15" x14ac:dyDescent="0.2">
      <c r="A12" s="12" t="s">
        <v>68</v>
      </c>
      <c r="B12" s="3" t="s">
        <v>69</v>
      </c>
      <c r="C12" s="4" t="s">
        <v>70</v>
      </c>
      <c r="D12" s="5" t="s">
        <v>71</v>
      </c>
      <c r="E12" s="12" t="s">
        <v>68</v>
      </c>
      <c r="F12" s="6" t="s">
        <v>72</v>
      </c>
      <c r="G12" s="5" t="s">
        <v>72</v>
      </c>
      <c r="H12" s="7">
        <v>80</v>
      </c>
      <c r="I12" s="8">
        <v>15</v>
      </c>
      <c r="J12" s="2">
        <f t="shared" si="0"/>
        <v>1200</v>
      </c>
      <c r="K12" s="9">
        <v>44227</v>
      </c>
      <c r="L12" s="2" t="s">
        <v>51</v>
      </c>
      <c r="M12" s="2"/>
      <c r="N12" s="2"/>
      <c r="O12" s="10" t="s">
        <v>73</v>
      </c>
    </row>
    <row r="13" spans="1:15" ht="15" x14ac:dyDescent="0.2">
      <c r="A13" s="12" t="s">
        <v>74</v>
      </c>
      <c r="B13" s="3" t="s">
        <v>75</v>
      </c>
      <c r="C13" s="4" t="s">
        <v>76</v>
      </c>
      <c r="D13" s="5" t="s">
        <v>18</v>
      </c>
      <c r="E13" s="12" t="s">
        <v>74</v>
      </c>
      <c r="F13" s="6" t="s">
        <v>77</v>
      </c>
      <c r="G13" s="5" t="s">
        <v>77</v>
      </c>
      <c r="H13" s="7">
        <v>5</v>
      </c>
      <c r="I13" s="8">
        <v>600</v>
      </c>
      <c r="J13" s="2">
        <f t="shared" si="0"/>
        <v>3000</v>
      </c>
      <c r="K13" s="9">
        <v>44227</v>
      </c>
      <c r="L13" s="2" t="s">
        <v>51</v>
      </c>
      <c r="M13" s="2"/>
      <c r="N13" s="2"/>
      <c r="O13" s="10" t="s">
        <v>78</v>
      </c>
    </row>
    <row r="14" spans="1:15" ht="15" x14ac:dyDescent="0.2">
      <c r="A14" s="12" t="s">
        <v>79</v>
      </c>
      <c r="B14" s="3" t="s">
        <v>80</v>
      </c>
      <c r="C14" s="4" t="s">
        <v>81</v>
      </c>
      <c r="D14" s="5" t="s">
        <v>82</v>
      </c>
      <c r="E14" s="12" t="s">
        <v>83</v>
      </c>
      <c r="F14" s="6" t="s">
        <v>84</v>
      </c>
      <c r="G14" s="5" t="s">
        <v>84</v>
      </c>
      <c r="H14" s="7">
        <v>100</v>
      </c>
      <c r="I14" s="8">
        <v>2</v>
      </c>
      <c r="J14" s="2">
        <f t="shared" si="0"/>
        <v>200</v>
      </c>
      <c r="K14" s="9">
        <v>44227</v>
      </c>
      <c r="L14" s="2" t="s">
        <v>51</v>
      </c>
      <c r="M14" s="2"/>
      <c r="N14" s="2"/>
      <c r="O14" s="10" t="s">
        <v>85</v>
      </c>
    </row>
    <row r="15" spans="1:15" ht="15" x14ac:dyDescent="0.2">
      <c r="A15" s="12" t="s">
        <v>83</v>
      </c>
      <c r="B15" s="3" t="s">
        <v>86</v>
      </c>
      <c r="C15" s="4" t="s">
        <v>81</v>
      </c>
      <c r="D15" s="5" t="s">
        <v>82</v>
      </c>
      <c r="E15" s="12" t="s">
        <v>83</v>
      </c>
      <c r="F15" s="6" t="s">
        <v>87</v>
      </c>
      <c r="G15" s="5" t="s">
        <v>87</v>
      </c>
      <c r="H15" s="7">
        <v>100</v>
      </c>
      <c r="I15" s="8">
        <v>2</v>
      </c>
      <c r="J15" s="2">
        <f t="shared" si="0"/>
        <v>200</v>
      </c>
      <c r="K15" s="9">
        <v>44227</v>
      </c>
      <c r="L15" s="2" t="s">
        <v>20</v>
      </c>
      <c r="M15" s="2"/>
      <c r="N15" s="2"/>
      <c r="O15" s="10" t="s">
        <v>88</v>
      </c>
    </row>
    <row r="16" spans="1:15" ht="15" x14ac:dyDescent="0.2">
      <c r="A16" s="12" t="s">
        <v>89</v>
      </c>
      <c r="B16" s="3" t="s">
        <v>90</v>
      </c>
      <c r="C16" s="4" t="s">
        <v>91</v>
      </c>
      <c r="D16" s="5" t="s">
        <v>71</v>
      </c>
      <c r="E16" s="12" t="s">
        <v>92</v>
      </c>
      <c r="F16" s="6" t="s">
        <v>93</v>
      </c>
      <c r="G16" s="5" t="s">
        <v>93</v>
      </c>
      <c r="H16" s="7">
        <v>100</v>
      </c>
      <c r="I16" s="8">
        <v>5</v>
      </c>
      <c r="J16" s="2">
        <f t="shared" si="0"/>
        <v>500</v>
      </c>
      <c r="K16" s="9">
        <v>44227</v>
      </c>
      <c r="L16" s="2" t="s">
        <v>20</v>
      </c>
      <c r="M16" s="2"/>
      <c r="N16" s="2"/>
      <c r="O16" s="10" t="s">
        <v>94</v>
      </c>
    </row>
    <row r="17" spans="1:15" ht="15" x14ac:dyDescent="0.2">
      <c r="A17" s="12" t="s">
        <v>95</v>
      </c>
      <c r="B17" s="3" t="s">
        <v>96</v>
      </c>
      <c r="C17" s="4" t="s">
        <v>97</v>
      </c>
      <c r="D17" s="5" t="s">
        <v>44</v>
      </c>
      <c r="E17" s="12" t="s">
        <v>95</v>
      </c>
      <c r="F17" s="6" t="s">
        <v>98</v>
      </c>
      <c r="G17" s="5" t="s">
        <v>98</v>
      </c>
      <c r="H17" s="7">
        <v>80</v>
      </c>
      <c r="I17" s="8">
        <v>100</v>
      </c>
      <c r="J17" s="2">
        <f t="shared" si="0"/>
        <v>8000</v>
      </c>
      <c r="K17" s="9">
        <v>44227</v>
      </c>
      <c r="L17" s="2" t="s">
        <v>20</v>
      </c>
      <c r="M17" s="2"/>
      <c r="N17" s="2"/>
      <c r="O17" s="10" t="s">
        <v>99</v>
      </c>
    </row>
    <row r="18" spans="1:15" ht="15" x14ac:dyDescent="0.2">
      <c r="A18" s="12" t="s">
        <v>100</v>
      </c>
      <c r="B18" s="3" t="s">
        <v>101</v>
      </c>
      <c r="C18" s="4" t="s">
        <v>100</v>
      </c>
      <c r="D18" s="5" t="s">
        <v>30</v>
      </c>
      <c r="E18" s="12" t="s">
        <v>100</v>
      </c>
      <c r="F18" s="6" t="s">
        <v>102</v>
      </c>
      <c r="G18" s="5" t="s">
        <v>102</v>
      </c>
      <c r="H18" s="7">
        <v>406</v>
      </c>
      <c r="I18" s="8">
        <v>2</v>
      </c>
      <c r="J18" s="2">
        <f t="shared" si="0"/>
        <v>812</v>
      </c>
      <c r="K18" s="9">
        <v>44227</v>
      </c>
      <c r="L18" s="2" t="s">
        <v>20</v>
      </c>
      <c r="M18" s="2"/>
      <c r="N18" s="2"/>
      <c r="O18" s="10" t="s">
        <v>103</v>
      </c>
    </row>
    <row r="19" spans="1:15" ht="15" x14ac:dyDescent="0.2">
      <c r="A19" s="12" t="s">
        <v>104</v>
      </c>
      <c r="B19" s="3" t="s">
        <v>105</v>
      </c>
      <c r="C19" s="13" t="s">
        <v>106</v>
      </c>
      <c r="D19" s="14" t="s">
        <v>30</v>
      </c>
      <c r="E19" s="15" t="s">
        <v>104</v>
      </c>
      <c r="F19" s="16" t="s">
        <v>107</v>
      </c>
      <c r="G19" s="14" t="s">
        <v>107</v>
      </c>
      <c r="H19" s="17">
        <v>16000</v>
      </c>
      <c r="I19" s="18">
        <v>2</v>
      </c>
      <c r="J19" s="2">
        <f t="shared" si="0"/>
        <v>32000</v>
      </c>
      <c r="K19" s="9">
        <v>44227</v>
      </c>
      <c r="L19" s="2" t="s">
        <v>20</v>
      </c>
      <c r="M19" s="2"/>
      <c r="N19" s="2"/>
      <c r="O19" s="10" t="s">
        <v>108</v>
      </c>
    </row>
    <row r="20" spans="1:15" ht="15" x14ac:dyDescent="0.2">
      <c r="A20" s="12" t="s">
        <v>104</v>
      </c>
      <c r="B20" s="3" t="s">
        <v>109</v>
      </c>
      <c r="C20" s="13" t="s">
        <v>110</v>
      </c>
      <c r="D20" s="14" t="s">
        <v>30</v>
      </c>
      <c r="E20" s="15" t="s">
        <v>104</v>
      </c>
      <c r="F20" s="16" t="s">
        <v>111</v>
      </c>
      <c r="G20" s="14" t="s">
        <v>111</v>
      </c>
      <c r="H20" s="17">
        <v>12000</v>
      </c>
      <c r="I20" s="18">
        <v>1</v>
      </c>
      <c r="J20" s="2">
        <f t="shared" si="0"/>
        <v>12000</v>
      </c>
      <c r="K20" s="9">
        <v>44227</v>
      </c>
      <c r="L20" s="2" t="s">
        <v>51</v>
      </c>
      <c r="M20" s="2"/>
      <c r="N20" s="2"/>
      <c r="O20" s="10" t="s">
        <v>108</v>
      </c>
    </row>
    <row r="21" spans="1:15" ht="15" x14ac:dyDescent="0.2">
      <c r="A21" s="12" t="s">
        <v>112</v>
      </c>
      <c r="B21" s="3" t="s">
        <v>113</v>
      </c>
      <c r="C21" s="13" t="s">
        <v>114</v>
      </c>
      <c r="D21" s="14" t="s">
        <v>66</v>
      </c>
      <c r="E21" s="15" t="s">
        <v>112</v>
      </c>
      <c r="F21" s="16" t="s">
        <v>115</v>
      </c>
      <c r="G21" s="14" t="s">
        <v>115</v>
      </c>
      <c r="H21" s="17">
        <v>1508</v>
      </c>
      <c r="I21" s="18">
        <v>1</v>
      </c>
      <c r="J21" s="2">
        <f t="shared" si="0"/>
        <v>1508</v>
      </c>
      <c r="K21" s="9">
        <v>44227</v>
      </c>
      <c r="L21" s="2" t="s">
        <v>51</v>
      </c>
      <c r="M21" s="2"/>
      <c r="N21" s="2"/>
      <c r="O21" s="10" t="s">
        <v>116</v>
      </c>
    </row>
    <row r="22" spans="1:15" ht="15" x14ac:dyDescent="0.2">
      <c r="A22" s="12" t="s">
        <v>117</v>
      </c>
      <c r="B22" s="3" t="s">
        <v>118</v>
      </c>
      <c r="C22" s="13" t="s">
        <v>119</v>
      </c>
      <c r="D22" s="14" t="s">
        <v>30</v>
      </c>
      <c r="E22" s="15" t="s">
        <v>117</v>
      </c>
      <c r="F22" s="16" t="s">
        <v>120</v>
      </c>
      <c r="G22" s="14" t="s">
        <v>120</v>
      </c>
      <c r="H22" s="17">
        <v>6.96</v>
      </c>
      <c r="I22" s="18">
        <v>20</v>
      </c>
      <c r="J22" s="2">
        <f t="shared" si="0"/>
        <v>139.19999999999999</v>
      </c>
      <c r="K22" s="9">
        <v>44227</v>
      </c>
      <c r="L22" s="2" t="s">
        <v>51</v>
      </c>
      <c r="M22" s="2"/>
      <c r="N22" s="2"/>
      <c r="O22" s="10" t="s">
        <v>121</v>
      </c>
    </row>
  </sheetData>
  <phoneticPr fontId="3" type="noConversion"/>
  <dataValidations count="3">
    <dataValidation type="decimal" allowBlank="1" showInputMessage="1" showErrorMessage="1" sqref="I2:I22" xr:uid="{00000000-0002-0000-0000-000000000000}">
      <formula1>0</formula1>
      <formula2>9999999999999</formula2>
    </dataValidation>
    <dataValidation type="decimal" allowBlank="1" showInputMessage="1" showErrorMessage="1" sqref="H2:H22" xr:uid="{00000000-0002-0000-0000-000001000000}">
      <formula1>0</formula1>
      <formula2>99999999999999</formula2>
    </dataValidation>
    <dataValidation type="custom" allowBlank="1" showInputMessage="1" showErrorMessage="1" sqref="B2:B22" xr:uid="{00000000-0002-0000-0000-000002000000}">
      <formula1>COUNTIF(B:B,B2)&lt;2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于俊</cp:lastModifiedBy>
  <dcterms:created xsi:type="dcterms:W3CDTF">2020-12-08T07:10:48Z</dcterms:created>
  <dcterms:modified xsi:type="dcterms:W3CDTF">2021-01-12T11:14:54Z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